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ICEMBRE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<sst xmlns="http://schemas.openxmlformats.org/spreadsheetml/2006/main" count="34" uniqueCount="31">
  <si>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</si>
  <si>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</si>
  <si>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</si>
  <si>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</si>
  <si>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</si>
  <si>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</si>
  <si>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</si>
  <si>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</si>
  <si>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</si>
  <si>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</si>
  <si>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</si>
  <si>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</si>
  <si>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</si>
  <si>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</si>
  <si>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</si>
  <si>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</si>
  <si>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</si>
  <si>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</si>
  <si>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</si>
  <si>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</si>
  <si>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</si>
  <si>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</si>
  <si>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</si>
  <si>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</si>
  <si>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</si>
  <si>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</si>
  <si>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</si>
  <si>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</si>
  <si>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</si>
  <si>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</si>
  <si>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DICEMBRE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</si>
</sst>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A45" sqref="A4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22</v>
      </c>
      <c r="E14" s="9">
        <v>5</v>
      </c>
      <c r="F14" s="29">
        <f>SUM(D14-E14)</f>
        <v>17</v>
      </c>
      <c r="G14" s="30">
        <f>E14/D14</f>
        <v>0.22727272727272727</v>
      </c>
      <c r="H14" s="30">
        <f>F14/D14</f>
        <v>0.7727272727272727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SUM(B17*22+C17*25)</f>
        <v>166</v>
      </c>
      <c r="E17" s="9">
        <v>31.03</v>
      </c>
      <c r="F17" s="29">
        <f>SUM(D17-E17)</f>
        <v>134.97</v>
      </c>
      <c r="G17" s="30">
        <f>E17/D17</f>
        <v>0.1869277108433735</v>
      </c>
      <c r="H17" s="30">
        <f>F17/D17</f>
        <v>0.8130722891566265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SUM(B20*22+C20*25)</f>
        <v>147</v>
      </c>
      <c r="E20" s="9">
        <v>28.91</v>
      </c>
      <c r="F20" s="29">
        <f>SUM(D20-E20)</f>
        <v>118.09</v>
      </c>
      <c r="G20" s="30">
        <f>E20/D20</f>
        <v>0.19666666666666666</v>
      </c>
      <c r="H20" s="30">
        <f>F20/D20</f>
        <v>0.8033333333333333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5</v>
      </c>
      <c r="C23" s="9">
        <v>5</v>
      </c>
      <c r="D23" s="29">
        <f>SUM(B23*22+C23*25)</f>
        <v>235</v>
      </c>
      <c r="E23" s="9">
        <v>44.61</v>
      </c>
      <c r="F23" s="29">
        <f>SUM(D23-E23)</f>
        <v>190.39</v>
      </c>
      <c r="G23" s="30">
        <f>E23/D23</f>
        <v>0.18982978723404256</v>
      </c>
      <c r="H23" s="30">
        <f>F23/D23</f>
        <v>0.8101702127659574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SUM(B26*22+C26*25)</f>
        <v>75</v>
      </c>
      <c r="E26" s="9">
        <v>11.59</v>
      </c>
      <c r="F26" s="29">
        <f>SUM(D26-E26)</f>
        <v>63.41</v>
      </c>
      <c r="G26" s="30">
        <f>E26/D26</f>
        <v>0.15453333333333333</v>
      </c>
      <c r="H26" s="30">
        <f>F26/D26</f>
        <v>0.8454666666666666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SUM(B29*22+C29*25)</f>
        <v>138</v>
      </c>
      <c r="E29" s="9">
        <v>44.49</v>
      </c>
      <c r="F29" s="29">
        <f>SUM(D29-E29)</f>
        <v>93.50999999999999</v>
      </c>
      <c r="G29" s="30">
        <f>E29/D29</f>
        <v>0.3223913043478261</v>
      </c>
      <c r="H29" s="30">
        <f>F29/D29</f>
        <v>0.6776086956521739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SUM(B14:B29)</f>
        <v>14</v>
      </c>
      <c r="C31" s="36">
        <f>SUM(C14:C29)</f>
        <v>19</v>
      </c>
      <c r="D31" s="36">
        <f>SUM(D14:D29)</f>
        <v>783</v>
      </c>
      <c r="E31" s="36">
        <f>SUM(E14:E29)</f>
        <v>165.63</v>
      </c>
      <c r="F31" s="36">
        <f>SUM(F14:F29)</f>
        <v>617.37</v>
      </c>
      <c r="G31" s="37">
        <f>E31/D31</f>
        <v>0.2115325670498084</v>
      </c>
      <c r="H31" s="37">
        <f>F31/D31</f>
        <v>0.7884674329501916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2011-01-24T10:27:15Z</cp:lastPrinted>
  <dcterms:created xsi:type="dcterms:W3CDTF">1996-11-05T10:16:36Z</dcterms:created>
  <dcterms:modified xsi:type="dcterms:W3CDTF">2011-02-24T08:40:01Z</dcterms:modified>
  <cp:category/>
  <cp:version/>
  <cp:contentType/>
  <cp:contentStatus/>
</cp:coreProperties>
</file>